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82F38D7-7A6B-45E1-82E7-F94C8B64400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<sst xmlns="http://schemas.openxmlformats.org/spreadsheetml/2006/main" count="10356" uniqueCount="2636">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</sst>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2034</v>
      </c>
      <c r="B10" s="175"/>
      <c r="C10" s="153" t="str">
        <f>VLOOKUP(A10,listado,2,0)</f>
        <v>GERENCIA INGENIERÍA DIGITAL Y BIM</v>
      </c>
      <c r="D10" s="153"/>
      <c r="E10" s="153"/>
      <c r="F10" s="153"/>
      <c r="G10" s="153" t="str">
        <f>VLOOKUP(A10,listado,3,0)</f>
        <v>Experto/a 3</v>
      </c>
      <c r="H10" s="153"/>
      <c r="I10" s="162" t="str">
        <f>VLOOKUP(A10,listado,4,0)</f>
        <v>Experto/a en implantación BIM</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superior en Arquitectura (grado + máster) o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en proyectos
Formación en máster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k+m+NYwGZx0aGadPd1jBjLGDXj0m0VgJGFsxlZdc4KnsXmPYY4CBzjRTBfhO67RPXPzkzK+GNU15mfwVOafgDQ==" saltValue="RKjFEEcO9Mr5/ykwsJpjD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2026-06-25T08:56:36Z</dcterms:modified>
</cp:coreProperties>
</file>